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1ER TRIMESTRE\PUBLICACION\"/>
    </mc:Choice>
  </mc:AlternateContent>
  <xr:revisionPtr revIDLastSave="0" documentId="8_{DFB7361B-93A3-4177-9816-D9332C759E31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<sst xmlns="http://schemas.openxmlformats.org/spreadsheetml/2006/main" count="45" uniqueCount="37">
  <si>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</si>
  <si>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</si>
  <si>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</si>
  <si>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</si>
  <si>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</si>
  <si>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</si>
  <si>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</si>
  <si>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</si>
  <si>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</si>
  <si>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</si>
  <si>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</si>
  <si>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</si>
  <si>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</si>
  <si>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</si>
  <si>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</si>
  <si>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</si>
  <si>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</si>
  <si>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</si>
  <si>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</si>
  <si>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</si>
  <si>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</si>
  <si>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</si>
  <si>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</si>
  <si>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</si>
  <si>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</si>
  <si>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</si>
  <si>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</si>
  <si>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</si>
  <si>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</si>
  <si>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</si>
  <si>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</si>
  <si>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</si>
  <si>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</si>
  <si>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</si>
  <si>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</si>
  <si>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</si>
  <si>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TECNOLÓGICO SUPERIOR DE PURÍSIMA DEL RINCÓN
Flujo de Fondos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</si>
</sst>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1371595</xdr:colOff>
      <xdr:row>44</xdr:row>
      <xdr:rowOff>0</xdr:rowOff>
    </xdr:from>
    <xdr:to>
      <xdr:col>4</xdr:col>
      <xdr:colOff>1257300</xdr:colOff>
      <xdr:row>49</xdr:row>
      <xdr:rowOff>106661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9BC69F-EB89-4596-80DD-270BE6E5EA89}"/>
            </a:ext>
          </a:extLst>
        </xdr:cNvPr>
        <xdr:cNvSpPr txBox="1"/>
      </xdr:nvSpPr>
      <xdr:spPr>
        <a:xfrm>
          <a:off x="4486270" y="6934200"/>
          <a:ext cx="2800355" cy="821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44</xdr:row>
      <xdr:rowOff>11410</xdr:rowOff>
    </xdr:from>
    <xdr:to>
      <xdr:col>1</xdr:col>
      <xdr:colOff>2486025</xdr:colOff>
      <xdr:row>50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6AD54D4-62DE-42A4-80CA-6C9A014CA931}"/>
            </a:ext>
          </a:extLst>
        </xdr:cNvPr>
        <xdr:cNvSpPr txBox="1"/>
      </xdr:nvSpPr>
      <xdr:spPr>
        <a:xfrm>
          <a:off x="180975" y="6945610"/>
          <a:ext cx="248602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H23" sqref="H2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27936315</v>
      </c>
      <c r="D3" s="3">
        <f t="shared" ref="D3:E3" si="0">SUM(D4:D13)</f>
        <v>12983999.309999999</v>
      </c>
      <c r="E3" s="4">
        <f t="shared" si="0"/>
        <v>12983999.309999999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6324670</v>
      </c>
      <c r="D10" s="6">
        <v>2432807.42</v>
      </c>
      <c r="E10" s="7">
        <v>2432807.42</v>
      </c>
    </row>
    <row r="11" spans="1:5" x14ac:dyDescent="0.2">
      <c r="A11" s="5"/>
      <c r="B11" s="14" t="s">
        <v>8</v>
      </c>
      <c r="C11" s="6">
        <v>0</v>
      </c>
      <c r="D11" s="6">
        <v>5533266</v>
      </c>
      <c r="E11" s="7">
        <v>5533266</v>
      </c>
    </row>
    <row r="12" spans="1:5" x14ac:dyDescent="0.2">
      <c r="A12" s="5"/>
      <c r="B12" s="14" t="s">
        <v>9</v>
      </c>
      <c r="C12" s="6">
        <v>21611645</v>
      </c>
      <c r="D12" s="6">
        <v>5017925.8899999997</v>
      </c>
      <c r="E12" s="7">
        <v>5017925.8899999997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27936315.000000004</v>
      </c>
      <c r="D14" s="9">
        <f t="shared" ref="D14:E14" si="1">SUM(D15:D23)</f>
        <v>12060656.100000001</v>
      </c>
      <c r="E14" s="10">
        <f t="shared" si="1"/>
        <v>11351917.09</v>
      </c>
    </row>
    <row r="15" spans="1:5" x14ac:dyDescent="0.2">
      <c r="A15" s="5"/>
      <c r="B15" s="14" t="s">
        <v>12</v>
      </c>
      <c r="C15" s="6">
        <v>19527271.010000002</v>
      </c>
      <c r="D15" s="6">
        <v>10148599.550000001</v>
      </c>
      <c r="E15" s="7">
        <v>10148599.550000001</v>
      </c>
    </row>
    <row r="16" spans="1:5" x14ac:dyDescent="0.2">
      <c r="A16" s="5"/>
      <c r="B16" s="14" t="s">
        <v>13</v>
      </c>
      <c r="C16" s="6">
        <v>1224927.3899999999</v>
      </c>
      <c r="D16" s="6">
        <v>65116.22</v>
      </c>
      <c r="E16" s="7">
        <v>55657.35</v>
      </c>
    </row>
    <row r="17" spans="1:5" x14ac:dyDescent="0.2">
      <c r="A17" s="5"/>
      <c r="B17" s="14" t="s">
        <v>14</v>
      </c>
      <c r="C17" s="6">
        <v>6456663.04</v>
      </c>
      <c r="D17" s="6">
        <v>928228.11</v>
      </c>
      <c r="E17" s="7">
        <v>611924.56999999995</v>
      </c>
    </row>
    <row r="18" spans="1:5" x14ac:dyDescent="0.2">
      <c r="A18" s="5"/>
      <c r="B18" s="14" t="s">
        <v>9</v>
      </c>
      <c r="C18" s="6">
        <v>275385.03000000003</v>
      </c>
      <c r="D18" s="6">
        <v>163438</v>
      </c>
      <c r="E18" s="7">
        <v>157628</v>
      </c>
    </row>
    <row r="19" spans="1:5" x14ac:dyDescent="0.2">
      <c r="A19" s="5"/>
      <c r="B19" s="14" t="s">
        <v>15</v>
      </c>
      <c r="C19" s="6">
        <v>452068.53</v>
      </c>
      <c r="D19" s="6">
        <v>755274.22</v>
      </c>
      <c r="E19" s="7">
        <v>378107.62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923343.20999999717</v>
      </c>
      <c r="E24" s="13">
        <f>E3-E14</f>
        <v>1632082.2199999988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221572.31000000006</v>
      </c>
      <c r="E28" s="21">
        <f>SUM(E29:E35)</f>
        <v>911467.97</v>
      </c>
    </row>
    <row r="29" spans="1:5" x14ac:dyDescent="0.2">
      <c r="A29" s="5"/>
      <c r="B29" s="14" t="s">
        <v>26</v>
      </c>
      <c r="C29" s="22">
        <v>0</v>
      </c>
      <c r="D29" s="22">
        <v>212935.22</v>
      </c>
      <c r="E29" s="23">
        <v>222566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1524830.82</v>
      </c>
      <c r="E32" s="23">
        <v>1834165.7</v>
      </c>
    </row>
    <row r="33" spans="1:5" x14ac:dyDescent="0.2">
      <c r="A33" s="5"/>
      <c r="B33" s="14" t="s">
        <v>30</v>
      </c>
      <c r="C33" s="22">
        <v>0</v>
      </c>
      <c r="D33" s="22">
        <v>-812241.44</v>
      </c>
      <c r="E33" s="23">
        <v>-762121.44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-703952.29</v>
      </c>
      <c r="E35" s="23">
        <v>-383142.29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701770.9</v>
      </c>
      <c r="E36" s="25">
        <f>SUM(E37:E39)</f>
        <v>720614.25</v>
      </c>
    </row>
    <row r="37" spans="1:5" x14ac:dyDescent="0.2">
      <c r="A37" s="5"/>
      <c r="B37" s="14" t="s">
        <v>30</v>
      </c>
      <c r="C37" s="22">
        <v>0</v>
      </c>
      <c r="D37" s="22">
        <v>701770.9</v>
      </c>
      <c r="E37" s="23">
        <v>720614.25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923343.21000000008</v>
      </c>
      <c r="E40" s="13">
        <f>E28+E36</f>
        <v>1632082.22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219920-C089-4A30-AEDF-762ACE601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Perez Lara</cp:lastModifiedBy>
  <cp:lastPrinted>2021-04-13T17:44:46Z</cp:lastPrinted>
  <dcterms:created xsi:type="dcterms:W3CDTF">2017-12-20T04:54:53Z</dcterms:created>
  <dcterms:modified xsi:type="dcterms:W3CDTF">2021-05-21T16:10:57Z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